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tpiter.ru\docs\images\"/>
    </mc:Choice>
  </mc:AlternateContent>
  <bookViews>
    <workbookView xWindow="240" yWindow="150" windowWidth="20115" windowHeight="8775"/>
  </bookViews>
  <sheets>
    <sheet name="прайс сайт" sheetId="1" r:id="rId1"/>
  </sheets>
  <definedNames>
    <definedName name="_xlnm._FilterDatabase" localSheetId="0" hidden="1">'прайс сайт'!$E$2:$E$29</definedName>
    <definedName name="_xlnm.Print_Area" localSheetId="0">'прайс сайт'!$A$1:$O$35</definedName>
  </definedNames>
  <calcPr calcId="152511"/>
</workbook>
</file>

<file path=xl/calcChain.xml><?xml version="1.0" encoding="utf-8"?>
<calcChain xmlns="http://schemas.openxmlformats.org/spreadsheetml/2006/main">
  <c r="G26" i="1" l="1"/>
  <c r="G27" i="1"/>
  <c r="G2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8" i="1"/>
  <c r="M28" i="1"/>
  <c r="M27" i="1"/>
  <c r="G22" i="1"/>
  <c r="G8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M24" i="1"/>
  <c r="M19" i="1"/>
  <c r="M13" i="1"/>
  <c r="M12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M26" i="1"/>
  <c r="M25" i="1"/>
  <c r="M23" i="1"/>
  <c r="M22" i="1"/>
  <c r="M21" i="1"/>
  <c r="M20" i="1"/>
  <c r="M18" i="1"/>
  <c r="M17" i="1"/>
  <c r="M16" i="1"/>
  <c r="M15" i="1"/>
  <c r="M14" i="1"/>
  <c r="M11" i="1"/>
  <c r="M10" i="1"/>
  <c r="M9" i="1"/>
  <c r="M8" i="1"/>
  <c r="M29" i="1" l="1"/>
  <c r="J29" i="1"/>
  <c r="G29" i="1"/>
</calcChain>
</file>

<file path=xl/sharedStrings.xml><?xml version="1.0" encoding="utf-8"?>
<sst xmlns="http://schemas.openxmlformats.org/spreadsheetml/2006/main" count="72" uniqueCount="59">
  <si>
    <r>
      <t>Поставщик:</t>
    </r>
    <r>
      <rPr>
        <b/>
        <u/>
        <sz val="24"/>
        <rFont val="Arial Rounded MT Bold"/>
        <family val="2"/>
      </rPr>
      <t xml:space="preserve"> ООО АВРОРА </t>
    </r>
  </si>
  <si>
    <t>.</t>
  </si>
  <si>
    <t>Наименование</t>
  </si>
  <si>
    <t>артикул</t>
  </si>
  <si>
    <t>шт</t>
  </si>
  <si>
    <t>Цена</t>
  </si>
  <si>
    <t>Сумма</t>
  </si>
  <si>
    <r>
      <t xml:space="preserve">АЗ-чип2 </t>
    </r>
    <r>
      <rPr>
        <b/>
        <sz val="16"/>
        <rFont val="Microsoft Sans Serif"/>
        <family val="2"/>
        <charset val="204"/>
      </rPr>
      <t>аварийное зажигание с регулировкой оборотов(скорости)</t>
    </r>
  </si>
  <si>
    <t>AVR-54AZ</t>
  </si>
  <si>
    <r>
      <t>Вольтметр в прикуриватель</t>
    </r>
    <r>
      <rPr>
        <b/>
        <sz val="16"/>
        <rFont val="Microsoft Sans Serif"/>
        <family val="2"/>
        <charset val="204"/>
      </rPr>
      <t xml:space="preserve"> 12/24 В</t>
    </r>
  </si>
  <si>
    <t>AVR-01VP</t>
  </si>
  <si>
    <t>AVR-02VK</t>
  </si>
  <si>
    <r>
      <t xml:space="preserve">Вольтметр герметичный круглый </t>
    </r>
    <r>
      <rPr>
        <b/>
        <sz val="16"/>
        <rFont val="Microsoft Sans Serif"/>
        <family val="2"/>
        <charset val="204"/>
      </rPr>
      <t>крепление винты 12/24 В</t>
    </r>
  </si>
  <si>
    <t>AVR-04VK</t>
  </si>
  <si>
    <t>AVR-05VM</t>
  </si>
  <si>
    <t>AVR-08VT</t>
  </si>
  <si>
    <r>
      <t>Вольтметр в прикуриватель</t>
    </r>
    <r>
      <rPr>
        <b/>
        <sz val="16"/>
        <rFont val="Microsoft Sans Serif"/>
        <family val="2"/>
        <charset val="204"/>
      </rPr>
      <t xml:space="preserve"> 12/24 В с зарядным USB</t>
    </r>
  </si>
  <si>
    <t>AVR-09VP</t>
  </si>
  <si>
    <r>
      <t xml:space="preserve">МАС-2   </t>
    </r>
    <r>
      <rPr>
        <b/>
        <sz val="16"/>
        <rFont val="Microsoft Sans Serif"/>
        <family val="2"/>
        <charset val="204"/>
      </rPr>
      <t>автоматическое вкл/выкл фар</t>
    </r>
  </si>
  <si>
    <t>AVR-12MS</t>
  </si>
  <si>
    <t>AVR-21DF</t>
  </si>
  <si>
    <t>Датчик пониженного напряжения 24 В</t>
  </si>
  <si>
    <t>AVR-24DN</t>
  </si>
  <si>
    <r>
      <t xml:space="preserve">Тестер-пробник </t>
    </r>
    <r>
      <rPr>
        <b/>
        <sz val="16"/>
        <rFont val="Microsoft Sans Serif"/>
        <family val="2"/>
        <charset val="204"/>
      </rPr>
      <t>звуковой светодиодный определение полярности</t>
    </r>
  </si>
  <si>
    <t>AVR-31TS</t>
  </si>
  <si>
    <r>
      <t xml:space="preserve">ЗПП </t>
    </r>
    <r>
      <rPr>
        <b/>
        <sz val="16"/>
        <rFont val="Microsoft Sans Serif"/>
        <family val="2"/>
        <charset val="204"/>
      </rPr>
      <t>повторитель поворотов, давления масла и пр.</t>
    </r>
  </si>
  <si>
    <t>AVR-41ZP</t>
  </si>
  <si>
    <t>МД-2 мгновенная диагностика</t>
  </si>
  <si>
    <t>AVR-52MD</t>
  </si>
  <si>
    <t xml:space="preserve">АЗ-чип аварийное зажигание </t>
  </si>
  <si>
    <r>
      <t xml:space="preserve">Вольтметр цифровой  Тестер-щуп 3-30В, </t>
    </r>
    <r>
      <rPr>
        <b/>
        <sz val="16"/>
        <rFont val="Microsoft Sans Serif"/>
        <family val="2"/>
        <charset val="204"/>
      </rPr>
      <t>работает без батареек</t>
    </r>
  </si>
  <si>
    <t>AVR-30VS</t>
  </si>
  <si>
    <t>AVR-64SP</t>
  </si>
  <si>
    <r>
      <t xml:space="preserve">Блокиратор сигнала GPS </t>
    </r>
    <r>
      <rPr>
        <b/>
        <sz val="16"/>
        <rFont val="Microsoft Sans Serif"/>
        <family val="2"/>
        <charset val="204"/>
      </rPr>
      <t>в прикуриватель 12/24В</t>
    </r>
  </si>
  <si>
    <t>AVR-71GP</t>
  </si>
  <si>
    <t>всего :</t>
  </si>
  <si>
    <r>
      <t xml:space="preserve">Вольтметр узкий на скотче </t>
    </r>
    <r>
      <rPr>
        <b/>
        <sz val="16"/>
        <rFont val="Microsoft Sans Serif"/>
        <family val="2"/>
        <charset val="204"/>
      </rPr>
      <t>12/24 В</t>
    </r>
  </si>
  <si>
    <t>AVR-06VM</t>
  </si>
  <si>
    <t>AVR-07VK</t>
  </si>
  <si>
    <r>
      <t xml:space="preserve">Проверка спидометра 12/24 В </t>
    </r>
    <r>
      <rPr>
        <b/>
        <sz val="18"/>
        <rFont val="Microsoft Sans Serif"/>
        <family val="2"/>
        <charset val="204"/>
      </rPr>
      <t>в прикуриватель с регулировкой</t>
    </r>
  </si>
  <si>
    <t>Индикатор дефектов кузова, наличия шпаклевки</t>
  </si>
  <si>
    <t>AVR-55AZ</t>
  </si>
  <si>
    <r>
      <t xml:space="preserve">Вольтметр клипса свободные руки </t>
    </r>
    <r>
      <rPr>
        <b/>
        <sz val="16"/>
        <rFont val="Microsoft Sans Serif"/>
        <family val="2"/>
        <charset val="204"/>
      </rPr>
      <t>12/24 В</t>
    </r>
  </si>
  <si>
    <t>заказ №</t>
  </si>
  <si>
    <t>цена</t>
  </si>
  <si>
    <t>без НДС от 20 т.р.</t>
  </si>
  <si>
    <r>
      <t>Покупатель:</t>
    </r>
    <r>
      <rPr>
        <b/>
        <u/>
        <sz val="24"/>
        <rFont val="Arial Rounded MT Bold"/>
        <family val="2"/>
      </rPr>
      <t xml:space="preserve"> </t>
    </r>
  </si>
  <si>
    <t>Вольтметр + тахометр 12В</t>
  </si>
  <si>
    <t>с НДС от 30 т.р.</t>
  </si>
  <si>
    <r>
      <t xml:space="preserve">Вольтметр  круглый  </t>
    </r>
    <r>
      <rPr>
        <b/>
        <sz val="16"/>
        <rFont val="Microsoft Sans Serif"/>
        <family val="2"/>
        <charset val="204"/>
      </rPr>
      <t>крепление скотч 12/24 В</t>
    </r>
  </si>
  <si>
    <r>
      <t xml:space="preserve">Вольтметр  прямоугольный врезной </t>
    </r>
    <r>
      <rPr>
        <b/>
        <sz val="16"/>
        <rFont val="Microsoft Sans Serif"/>
        <family val="2"/>
        <charset val="204"/>
      </rPr>
      <t>12/24 В</t>
    </r>
  </si>
  <si>
    <t>AVR-219AM</t>
  </si>
  <si>
    <t>AVR-250AM</t>
  </si>
  <si>
    <t>тахометр Амфитон 219 линейный</t>
  </si>
  <si>
    <t>тахометр Амфитон 250 линейный+цифровой</t>
  </si>
  <si>
    <t>* сумма и сроки могут быть изменены по согласованию</t>
  </si>
  <si>
    <t>без НДС от 100 т.р. поставка от 60 рабочих дней*</t>
  </si>
  <si>
    <t>Дата</t>
  </si>
  <si>
    <t>актуальный прайс 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</si>
</sst>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22">
    <font>
      <sz val="10"/>
      <name val="Arial Cyr"/>
      <charset val="204"/>
    </font>
    <font>
      <b/>
      <i/>
      <u/>
      <sz val="28"/>
      <name val="Arial Rounded MT Bold"/>
      <family val="2"/>
    </font>
    <font>
      <sz val="14"/>
      <name val="Arial Rounded MT Bold"/>
      <family val="2"/>
    </font>
    <font>
      <sz val="14"/>
      <name val="Arial Cyr"/>
      <charset val="204"/>
    </font>
    <font>
      <u/>
      <sz val="24"/>
      <name val="Arial Rounded MT Bold"/>
      <family val="2"/>
    </font>
    <font>
      <b/>
      <u/>
      <sz val="24"/>
      <name val="Arial Rounded MT Bold"/>
      <family val="2"/>
    </font>
    <font>
      <b/>
      <sz val="24"/>
      <name val="Arial Rounded MT Bold"/>
      <family val="2"/>
    </font>
    <font>
      <sz val="24"/>
      <name val="Arial Rounded MT Bold"/>
      <family val="2"/>
    </font>
    <font>
      <sz val="8"/>
      <color indexed="9"/>
      <name val="Arial Rounded MT Bold"/>
      <family val="2"/>
    </font>
    <font>
      <b/>
      <sz val="26"/>
      <name val="Arial Rounded MT Bold"/>
      <family val="2"/>
    </font>
    <font>
      <sz val="16"/>
      <name val="Arial Rounded MT Bold"/>
      <family val="2"/>
    </font>
    <font>
      <b/>
      <sz val="20"/>
      <name val="Arial Rounded MT Bold"/>
      <family val="2"/>
    </font>
    <font>
      <b/>
      <sz val="24"/>
      <name val="Microsoft Sans Serif"/>
      <family val="2"/>
      <charset val="204"/>
    </font>
    <font>
      <b/>
      <sz val="16"/>
      <name val="Microsoft Sans Serif"/>
      <family val="2"/>
      <charset val="204"/>
    </font>
    <font>
      <sz val="20"/>
      <name val="Arial"/>
      <family val="2"/>
      <charset val="204"/>
    </font>
    <font>
      <b/>
      <sz val="24"/>
      <name val="Arial"/>
      <family val="2"/>
      <charset val="204"/>
    </font>
    <font>
      <b/>
      <sz val="18"/>
      <name val="Microsoft Sans Serif"/>
      <family val="2"/>
      <charset val="204"/>
    </font>
    <font>
      <b/>
      <sz val="18"/>
      <name val="Arial Rounded MT Bold"/>
      <family val="2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2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1" fontId="3" fillId="0" borderId="0" xfId="0" applyNumberFormat="1" applyFont="1"/>
    <xf numFmtId="0" fontId="6" fillId="3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1" fontId="20" fillId="0" borderId="2" xfId="0" applyNumberFormat="1" applyFont="1" applyFill="1" applyBorder="1" applyAlignment="1">
      <alignment horizontal="right" vertical="center"/>
    </xf>
    <xf numFmtId="1" fontId="19" fillId="4" borderId="2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1" fontId="20" fillId="0" borderId="8" xfId="0" applyNumberFormat="1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4" fillId="4" borderId="1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2" xfId="0" applyFont="1" applyBorder="1" applyAlignment="1">
      <alignment horizontal="left"/>
    </xf>
    <xf numFmtId="0" fontId="2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3" fillId="0" borderId="25" xfId="0" applyFont="1" applyBorder="1"/>
    <xf numFmtId="0" fontId="6" fillId="0" borderId="0" xfId="0" applyFont="1" applyBorder="1"/>
    <xf numFmtId="0" fontId="7" fillId="0" borderId="0" xfId="0" applyFont="1" applyBorder="1"/>
    <xf numFmtId="1" fontId="18" fillId="0" borderId="24" xfId="0" applyNumberFormat="1" applyFont="1" applyBorder="1"/>
    <xf numFmtId="1" fontId="3" fillId="0" borderId="24" xfId="0" applyNumberFormat="1" applyFont="1" applyBorder="1"/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9" xfId="0" applyFont="1" applyBorder="1"/>
    <xf numFmtId="0" fontId="2" fillId="0" borderId="10" xfId="0" applyFont="1" applyBorder="1"/>
    <xf numFmtId="0" fontId="3" fillId="0" borderId="11" xfId="0" applyFont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/>
    </xf>
    <xf numFmtId="14" fontId="0" fillId="4" borderId="4" xfId="0" applyNumberFormat="1" applyFill="1" applyBorder="1" applyAlignment="1"/>
    <xf numFmtId="0" fontId="9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1</xdr:row>
      <xdr:rowOff>247650</xdr:rowOff>
    </xdr:from>
    <xdr:to>
      <xdr:col>11</xdr:col>
      <xdr:colOff>1333500</xdr:colOff>
      <xdr:row>3</xdr:row>
      <xdr:rowOff>285750</xdr:rowOff>
    </xdr:to>
    <xdr:pic>
      <xdr:nvPicPr>
        <xdr:cNvPr id="1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0" y="485775"/>
          <a:ext cx="9810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35"/>
  <sheetViews>
    <sheetView tabSelected="1" zoomScale="40" zoomScaleNormal="40" zoomScaleSheetLayoutView="30" workbookViewId="0">
      <selection activeCell="F4" sqref="F4"/>
    </sheetView>
  </sheetViews>
  <sheetFormatPr defaultRowHeight="18"/>
  <cols>
    <col min="1" max="1" width="3" style="2" customWidth="1"/>
    <col min="2" max="2" width="9.140625" style="2"/>
    <col min="3" max="3" width="152" style="8" customWidth="1"/>
    <col min="4" max="4" width="25.5703125" style="8" customWidth="1"/>
    <col min="5" max="5" width="12.85546875" style="1" customWidth="1"/>
    <col min="6" max="6" width="28.85546875" style="1" customWidth="1"/>
    <col min="7" max="7" width="23.28515625" style="1" customWidth="1"/>
    <col min="8" max="8" width="11.42578125" style="1" customWidth="1"/>
    <col min="9" max="9" width="28.85546875" style="1" customWidth="1"/>
    <col min="10" max="10" width="24.42578125" style="1" customWidth="1"/>
    <col min="11" max="11" width="12.42578125" style="1" customWidth="1"/>
    <col min="12" max="12" width="28.85546875" style="1" customWidth="1"/>
    <col min="13" max="13" width="24.42578125" style="1" customWidth="1"/>
    <col min="14" max="14" width="9.140625" style="2"/>
    <col min="15" max="15" width="4.42578125" style="2" customWidth="1"/>
    <col min="16" max="16384" width="9.140625" style="2"/>
  </cols>
  <sheetData>
    <row r="1" spans="2:15" ht="18.75" thickBot="1"/>
    <row r="2" spans="2:15" ht="45" customHeight="1" thickBot="1">
      <c r="B2" s="34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2:15" ht="33.75" customHeight="1" thickBot="1">
      <c r="B3" s="38"/>
      <c r="C3" s="3" t="s">
        <v>0</v>
      </c>
      <c r="D3" s="16" t="s">
        <v>43</v>
      </c>
      <c r="E3" s="15">
        <v>1</v>
      </c>
      <c r="F3" s="9"/>
      <c r="G3" s="12" t="s">
        <v>57</v>
      </c>
      <c r="H3" s="55">
        <v>44531</v>
      </c>
      <c r="I3" s="56"/>
      <c r="J3" s="39"/>
      <c r="K3" s="11"/>
      <c r="L3" s="40"/>
      <c r="M3" s="39"/>
      <c r="N3" s="41"/>
    </row>
    <row r="4" spans="2:15" ht="37.5" customHeight="1">
      <c r="B4" s="38"/>
      <c r="C4" s="30" t="s">
        <v>46</v>
      </c>
      <c r="D4" s="3"/>
      <c r="E4" s="42" t="s">
        <v>1</v>
      </c>
      <c r="F4" s="61" t="s">
        <v>58</v>
      </c>
      <c r="G4" s="43"/>
      <c r="H4" s="42"/>
      <c r="I4" s="42"/>
      <c r="J4" s="43"/>
      <c r="K4" s="42"/>
      <c r="L4" s="42"/>
      <c r="M4" s="43"/>
      <c r="N4" s="41"/>
    </row>
    <row r="5" spans="2:15" ht="28.5" customHeight="1" thickBot="1">
      <c r="B5" s="38"/>
      <c r="C5" s="17"/>
      <c r="D5" s="17"/>
      <c r="E5" s="18" t="s">
        <v>1</v>
      </c>
      <c r="F5" s="4"/>
      <c r="G5" s="4"/>
      <c r="H5" s="18" t="s">
        <v>1</v>
      </c>
      <c r="I5" s="4"/>
      <c r="J5" s="4"/>
      <c r="K5" s="18" t="s">
        <v>1</v>
      </c>
      <c r="L5" s="4"/>
      <c r="M5" s="4"/>
      <c r="N5" s="41"/>
    </row>
    <row r="6" spans="2:15" ht="67.5" customHeight="1">
      <c r="B6" s="38"/>
      <c r="C6" s="57" t="s">
        <v>2</v>
      </c>
      <c r="D6" s="59" t="s">
        <v>3</v>
      </c>
      <c r="E6" s="51" t="s">
        <v>48</v>
      </c>
      <c r="F6" s="52"/>
      <c r="G6" s="54"/>
      <c r="H6" s="51" t="s">
        <v>45</v>
      </c>
      <c r="I6" s="52"/>
      <c r="J6" s="53"/>
      <c r="K6" s="51" t="s">
        <v>56</v>
      </c>
      <c r="L6" s="52"/>
      <c r="M6" s="53"/>
      <c r="N6" s="41"/>
    </row>
    <row r="7" spans="2:15" ht="47.25" customHeight="1">
      <c r="B7" s="38"/>
      <c r="C7" s="58"/>
      <c r="D7" s="60"/>
      <c r="E7" s="5" t="s">
        <v>4</v>
      </c>
      <c r="F7" s="5" t="s">
        <v>5</v>
      </c>
      <c r="G7" s="19" t="s">
        <v>6</v>
      </c>
      <c r="H7" s="5" t="s">
        <v>4</v>
      </c>
      <c r="I7" s="5" t="s">
        <v>5</v>
      </c>
      <c r="J7" s="5" t="s">
        <v>6</v>
      </c>
      <c r="K7" s="5" t="s">
        <v>4</v>
      </c>
      <c r="L7" s="5" t="s">
        <v>44</v>
      </c>
      <c r="M7" s="5" t="s">
        <v>6</v>
      </c>
      <c r="N7" s="41"/>
    </row>
    <row r="8" spans="2:15" ht="30" customHeight="1">
      <c r="B8" s="44">
        <v>1</v>
      </c>
      <c r="C8" s="20" t="s">
        <v>9</v>
      </c>
      <c r="D8" s="6" t="s">
        <v>10</v>
      </c>
      <c r="E8" s="14"/>
      <c r="F8" s="32">
        <v>252</v>
      </c>
      <c r="G8" s="21">
        <f t="shared" ref="G8:G28" si="0">E8*F8</f>
        <v>0</v>
      </c>
      <c r="H8" s="14"/>
      <c r="I8" s="32">
        <v>231</v>
      </c>
      <c r="J8" s="13">
        <f>H8*I8</f>
        <v>0</v>
      </c>
      <c r="K8" s="14"/>
      <c r="L8" s="32">
        <v>210</v>
      </c>
      <c r="M8" s="13">
        <f t="shared" ref="M8:M28" si="1">K8*L8</f>
        <v>0</v>
      </c>
      <c r="N8" s="41"/>
      <c r="O8" s="10"/>
    </row>
    <row r="9" spans="2:15" ht="30" customHeight="1">
      <c r="B9" s="44">
        <f>B8+SUM(1)</f>
        <v>2</v>
      </c>
      <c r="C9" s="20" t="s">
        <v>49</v>
      </c>
      <c r="D9" s="7" t="s">
        <v>11</v>
      </c>
      <c r="E9" s="14"/>
      <c r="F9" s="32">
        <v>226</v>
      </c>
      <c r="G9" s="21">
        <f t="shared" si="0"/>
        <v>0</v>
      </c>
      <c r="H9" s="14"/>
      <c r="I9" s="32">
        <v>207</v>
      </c>
      <c r="J9" s="13">
        <f t="shared" ref="J9:J28" si="2">H9*I9</f>
        <v>0</v>
      </c>
      <c r="K9" s="14"/>
      <c r="L9" s="32">
        <v>188</v>
      </c>
      <c r="M9" s="13">
        <f t="shared" si="1"/>
        <v>0</v>
      </c>
      <c r="N9" s="41"/>
      <c r="O9" s="10"/>
    </row>
    <row r="10" spans="2:15" ht="30" customHeight="1">
      <c r="B10" s="44">
        <f t="shared" ref="B10:B28" si="3">B9+SUM(1)</f>
        <v>3</v>
      </c>
      <c r="C10" s="20" t="s">
        <v>12</v>
      </c>
      <c r="D10" s="6" t="s">
        <v>13</v>
      </c>
      <c r="E10" s="14"/>
      <c r="F10" s="32">
        <v>286</v>
      </c>
      <c r="G10" s="21">
        <f t="shared" si="0"/>
        <v>0</v>
      </c>
      <c r="H10" s="14"/>
      <c r="I10" s="32">
        <v>262</v>
      </c>
      <c r="J10" s="13">
        <f t="shared" si="2"/>
        <v>0</v>
      </c>
      <c r="K10" s="14"/>
      <c r="L10" s="32">
        <v>238</v>
      </c>
      <c r="M10" s="13">
        <f t="shared" si="1"/>
        <v>0</v>
      </c>
      <c r="N10" s="41"/>
      <c r="O10" s="10"/>
    </row>
    <row r="11" spans="2:15" ht="28.5" customHeight="1">
      <c r="B11" s="44">
        <f t="shared" si="3"/>
        <v>4</v>
      </c>
      <c r="C11" s="20" t="s">
        <v>50</v>
      </c>
      <c r="D11" s="6" t="s">
        <v>14</v>
      </c>
      <c r="E11" s="14"/>
      <c r="F11" s="32">
        <v>205</v>
      </c>
      <c r="G11" s="21">
        <f t="shared" si="0"/>
        <v>0</v>
      </c>
      <c r="H11" s="14"/>
      <c r="I11" s="32">
        <v>188</v>
      </c>
      <c r="J11" s="13">
        <f t="shared" si="2"/>
        <v>0</v>
      </c>
      <c r="K11" s="14"/>
      <c r="L11" s="32">
        <v>171</v>
      </c>
      <c r="M11" s="13">
        <f t="shared" si="1"/>
        <v>0</v>
      </c>
      <c r="N11" s="41"/>
      <c r="O11" s="10"/>
    </row>
    <row r="12" spans="2:15" ht="28.5" customHeight="1">
      <c r="B12" s="44">
        <f t="shared" si="3"/>
        <v>5</v>
      </c>
      <c r="C12" s="20" t="s">
        <v>36</v>
      </c>
      <c r="D12" s="6" t="s">
        <v>37</v>
      </c>
      <c r="E12" s="14"/>
      <c r="F12" s="32">
        <v>226</v>
      </c>
      <c r="G12" s="21">
        <f t="shared" si="0"/>
        <v>0</v>
      </c>
      <c r="H12" s="14"/>
      <c r="I12" s="32">
        <v>207</v>
      </c>
      <c r="J12" s="13">
        <f t="shared" si="2"/>
        <v>0</v>
      </c>
      <c r="K12" s="14"/>
      <c r="L12" s="32">
        <v>188</v>
      </c>
      <c r="M12" s="13">
        <f t="shared" si="1"/>
        <v>0</v>
      </c>
      <c r="N12" s="41"/>
      <c r="O12" s="10"/>
    </row>
    <row r="13" spans="2:15" ht="28.5" customHeight="1">
      <c r="B13" s="44">
        <f t="shared" si="3"/>
        <v>6</v>
      </c>
      <c r="C13" s="20" t="s">
        <v>42</v>
      </c>
      <c r="D13" s="6" t="s">
        <v>38</v>
      </c>
      <c r="E13" s="14"/>
      <c r="F13" s="32">
        <v>310</v>
      </c>
      <c r="G13" s="21">
        <f t="shared" si="0"/>
        <v>0</v>
      </c>
      <c r="H13" s="14"/>
      <c r="I13" s="32">
        <v>284</v>
      </c>
      <c r="J13" s="13">
        <f t="shared" si="2"/>
        <v>0</v>
      </c>
      <c r="K13" s="14"/>
      <c r="L13" s="32">
        <v>258</v>
      </c>
      <c r="M13" s="13">
        <f t="shared" si="1"/>
        <v>0</v>
      </c>
      <c r="N13" s="41"/>
      <c r="O13" s="10"/>
    </row>
    <row r="14" spans="2:15" ht="30" customHeight="1">
      <c r="B14" s="44">
        <f t="shared" si="3"/>
        <v>7</v>
      </c>
      <c r="C14" s="20" t="s">
        <v>47</v>
      </c>
      <c r="D14" s="6" t="s">
        <v>15</v>
      </c>
      <c r="E14" s="14"/>
      <c r="F14" s="32">
        <v>456</v>
      </c>
      <c r="G14" s="21">
        <f t="shared" si="0"/>
        <v>0</v>
      </c>
      <c r="H14" s="14"/>
      <c r="I14" s="32">
        <v>418</v>
      </c>
      <c r="J14" s="13">
        <f t="shared" si="2"/>
        <v>0</v>
      </c>
      <c r="K14" s="14"/>
      <c r="L14" s="32">
        <v>380</v>
      </c>
      <c r="M14" s="13">
        <f t="shared" si="1"/>
        <v>0</v>
      </c>
      <c r="N14" s="41"/>
      <c r="O14" s="10"/>
    </row>
    <row r="15" spans="2:15" ht="30" customHeight="1">
      <c r="B15" s="44">
        <f t="shared" si="3"/>
        <v>8</v>
      </c>
      <c r="C15" s="22" t="s">
        <v>16</v>
      </c>
      <c r="D15" s="6" t="s">
        <v>17</v>
      </c>
      <c r="E15" s="14"/>
      <c r="F15" s="32">
        <v>252</v>
      </c>
      <c r="G15" s="21">
        <f t="shared" si="0"/>
        <v>0</v>
      </c>
      <c r="H15" s="14"/>
      <c r="I15" s="32">
        <v>231</v>
      </c>
      <c r="J15" s="13">
        <f t="shared" si="2"/>
        <v>0</v>
      </c>
      <c r="K15" s="14"/>
      <c r="L15" s="32">
        <v>210</v>
      </c>
      <c r="M15" s="13">
        <f t="shared" si="1"/>
        <v>0</v>
      </c>
      <c r="N15" s="41"/>
      <c r="O15" s="10"/>
    </row>
    <row r="16" spans="2:15" ht="30" customHeight="1">
      <c r="B16" s="44">
        <f t="shared" si="3"/>
        <v>9</v>
      </c>
      <c r="C16" s="20" t="s">
        <v>18</v>
      </c>
      <c r="D16" s="6" t="s">
        <v>19</v>
      </c>
      <c r="E16" s="14"/>
      <c r="F16" s="32">
        <v>312</v>
      </c>
      <c r="G16" s="21">
        <f t="shared" si="0"/>
        <v>0</v>
      </c>
      <c r="H16" s="14"/>
      <c r="I16" s="32">
        <v>286</v>
      </c>
      <c r="J16" s="13">
        <f t="shared" si="2"/>
        <v>0</v>
      </c>
      <c r="K16" s="14"/>
      <c r="L16" s="33">
        <v>260</v>
      </c>
      <c r="M16" s="13">
        <f t="shared" si="1"/>
        <v>0</v>
      </c>
      <c r="N16" s="41"/>
      <c r="O16" s="10"/>
    </row>
    <row r="17" spans="2:15" ht="30" customHeight="1">
      <c r="B17" s="44">
        <f t="shared" si="3"/>
        <v>10</v>
      </c>
      <c r="C17" s="20" t="s">
        <v>40</v>
      </c>
      <c r="D17" s="6" t="s">
        <v>20</v>
      </c>
      <c r="E17" s="14"/>
      <c r="F17" s="32">
        <v>312</v>
      </c>
      <c r="G17" s="21">
        <f t="shared" si="0"/>
        <v>0</v>
      </c>
      <c r="H17" s="14"/>
      <c r="I17" s="32">
        <v>286</v>
      </c>
      <c r="J17" s="13">
        <f t="shared" si="2"/>
        <v>0</v>
      </c>
      <c r="K17" s="14"/>
      <c r="L17" s="32">
        <v>260</v>
      </c>
      <c r="M17" s="13">
        <f t="shared" si="1"/>
        <v>0</v>
      </c>
      <c r="N17" s="41"/>
      <c r="O17" s="10"/>
    </row>
    <row r="18" spans="2:15" ht="30" customHeight="1">
      <c r="B18" s="44">
        <f t="shared" si="3"/>
        <v>11</v>
      </c>
      <c r="C18" s="20" t="s">
        <v>21</v>
      </c>
      <c r="D18" s="6" t="s">
        <v>22</v>
      </c>
      <c r="E18" s="14"/>
      <c r="F18" s="32">
        <v>408</v>
      </c>
      <c r="G18" s="21">
        <f t="shared" si="0"/>
        <v>0</v>
      </c>
      <c r="H18" s="14"/>
      <c r="I18" s="32">
        <v>374</v>
      </c>
      <c r="J18" s="13">
        <f t="shared" si="2"/>
        <v>0</v>
      </c>
      <c r="K18" s="14"/>
      <c r="L18" s="32">
        <v>340</v>
      </c>
      <c r="M18" s="13">
        <f t="shared" si="1"/>
        <v>0</v>
      </c>
      <c r="N18" s="41"/>
      <c r="O18" s="10"/>
    </row>
    <row r="19" spans="2:15" ht="30" customHeight="1">
      <c r="B19" s="44">
        <f t="shared" si="3"/>
        <v>12</v>
      </c>
      <c r="C19" s="22" t="s">
        <v>30</v>
      </c>
      <c r="D19" s="6" t="s">
        <v>31</v>
      </c>
      <c r="E19" s="14"/>
      <c r="F19" s="32">
        <v>234</v>
      </c>
      <c r="G19" s="21">
        <f t="shared" si="0"/>
        <v>0</v>
      </c>
      <c r="H19" s="14"/>
      <c r="I19" s="32">
        <v>215</v>
      </c>
      <c r="J19" s="13">
        <f t="shared" si="2"/>
        <v>0</v>
      </c>
      <c r="K19" s="14"/>
      <c r="L19" s="32">
        <v>195</v>
      </c>
      <c r="M19" s="13">
        <f t="shared" si="1"/>
        <v>0</v>
      </c>
      <c r="N19" s="41"/>
      <c r="O19" s="10"/>
    </row>
    <row r="20" spans="2:15" ht="30" customHeight="1">
      <c r="B20" s="44">
        <f t="shared" si="3"/>
        <v>13</v>
      </c>
      <c r="C20" s="20" t="s">
        <v>23</v>
      </c>
      <c r="D20" s="6" t="s">
        <v>24</v>
      </c>
      <c r="E20" s="14"/>
      <c r="F20" s="32">
        <v>115</v>
      </c>
      <c r="G20" s="21">
        <f t="shared" si="0"/>
        <v>0</v>
      </c>
      <c r="H20" s="14"/>
      <c r="I20" s="32">
        <v>106</v>
      </c>
      <c r="J20" s="13">
        <f t="shared" si="2"/>
        <v>0</v>
      </c>
      <c r="K20" s="14"/>
      <c r="L20" s="32">
        <v>96</v>
      </c>
      <c r="M20" s="13">
        <f t="shared" si="1"/>
        <v>0</v>
      </c>
      <c r="N20" s="41"/>
      <c r="O20" s="10"/>
    </row>
    <row r="21" spans="2:15" ht="30" customHeight="1">
      <c r="B21" s="44">
        <f t="shared" si="3"/>
        <v>14</v>
      </c>
      <c r="C21" s="23" t="s">
        <v>25</v>
      </c>
      <c r="D21" s="6" t="s">
        <v>26</v>
      </c>
      <c r="E21" s="14"/>
      <c r="F21" s="32">
        <v>32</v>
      </c>
      <c r="G21" s="21">
        <f t="shared" si="0"/>
        <v>0</v>
      </c>
      <c r="H21" s="14"/>
      <c r="I21" s="32">
        <v>30</v>
      </c>
      <c r="J21" s="13">
        <f t="shared" si="2"/>
        <v>0</v>
      </c>
      <c r="K21" s="14"/>
      <c r="L21" s="32">
        <v>27</v>
      </c>
      <c r="M21" s="13">
        <f t="shared" si="1"/>
        <v>0</v>
      </c>
      <c r="N21" s="41"/>
      <c r="O21" s="10"/>
    </row>
    <row r="22" spans="2:15" ht="30" customHeight="1">
      <c r="B22" s="44">
        <f t="shared" si="3"/>
        <v>15</v>
      </c>
      <c r="C22" s="23" t="s">
        <v>27</v>
      </c>
      <c r="D22" s="6" t="s">
        <v>28</v>
      </c>
      <c r="E22" s="14"/>
      <c r="F22" s="32">
        <v>101</v>
      </c>
      <c r="G22" s="21">
        <f t="shared" si="0"/>
        <v>0</v>
      </c>
      <c r="H22" s="14"/>
      <c r="I22" s="32">
        <v>92</v>
      </c>
      <c r="J22" s="13">
        <f t="shared" si="2"/>
        <v>0</v>
      </c>
      <c r="K22" s="14"/>
      <c r="L22" s="32">
        <v>84</v>
      </c>
      <c r="M22" s="13">
        <f t="shared" si="1"/>
        <v>0</v>
      </c>
      <c r="N22" s="41"/>
      <c r="O22" s="10"/>
    </row>
    <row r="23" spans="2:15" ht="30" customHeight="1">
      <c r="B23" s="44">
        <f t="shared" si="3"/>
        <v>16</v>
      </c>
      <c r="C23" s="23" t="s">
        <v>29</v>
      </c>
      <c r="D23" s="6" t="s">
        <v>8</v>
      </c>
      <c r="E23" s="14"/>
      <c r="F23" s="32">
        <v>92</v>
      </c>
      <c r="G23" s="21">
        <f t="shared" si="0"/>
        <v>0</v>
      </c>
      <c r="H23" s="14"/>
      <c r="I23" s="32">
        <v>85</v>
      </c>
      <c r="J23" s="13">
        <f t="shared" si="2"/>
        <v>0</v>
      </c>
      <c r="K23" s="14"/>
      <c r="L23" s="32">
        <v>77</v>
      </c>
      <c r="M23" s="13">
        <f t="shared" si="1"/>
        <v>0</v>
      </c>
      <c r="N23" s="41"/>
      <c r="O23" s="10"/>
    </row>
    <row r="24" spans="2:15" ht="30" customHeight="1">
      <c r="B24" s="44">
        <f t="shared" si="3"/>
        <v>17</v>
      </c>
      <c r="C24" s="24" t="s">
        <v>7</v>
      </c>
      <c r="D24" s="6" t="s">
        <v>41</v>
      </c>
      <c r="E24" s="14"/>
      <c r="F24" s="32">
        <v>131</v>
      </c>
      <c r="G24" s="21">
        <f t="shared" si="0"/>
        <v>0</v>
      </c>
      <c r="H24" s="14"/>
      <c r="I24" s="32">
        <v>120</v>
      </c>
      <c r="J24" s="13">
        <f t="shared" si="2"/>
        <v>0</v>
      </c>
      <c r="K24" s="14"/>
      <c r="L24" s="32">
        <v>109</v>
      </c>
      <c r="M24" s="13">
        <f t="shared" si="1"/>
        <v>0</v>
      </c>
      <c r="N24" s="41"/>
      <c r="O24" s="10"/>
    </row>
    <row r="25" spans="2:15" ht="30" customHeight="1">
      <c r="B25" s="44">
        <f t="shared" si="3"/>
        <v>18</v>
      </c>
      <c r="C25" s="20" t="s">
        <v>39</v>
      </c>
      <c r="D25" s="6" t="s">
        <v>32</v>
      </c>
      <c r="E25" s="14"/>
      <c r="F25" s="32">
        <v>438</v>
      </c>
      <c r="G25" s="21">
        <f t="shared" si="0"/>
        <v>0</v>
      </c>
      <c r="H25" s="14"/>
      <c r="I25" s="32">
        <v>402</v>
      </c>
      <c r="J25" s="13">
        <f t="shared" si="2"/>
        <v>0</v>
      </c>
      <c r="K25" s="14"/>
      <c r="L25" s="33">
        <v>365</v>
      </c>
      <c r="M25" s="13">
        <f t="shared" si="1"/>
        <v>0</v>
      </c>
      <c r="N25" s="41"/>
      <c r="O25" s="10"/>
    </row>
    <row r="26" spans="2:15" ht="30" customHeight="1">
      <c r="B26" s="44">
        <f t="shared" si="3"/>
        <v>19</v>
      </c>
      <c r="C26" s="20" t="s">
        <v>33</v>
      </c>
      <c r="D26" s="6" t="s">
        <v>34</v>
      </c>
      <c r="E26" s="14"/>
      <c r="F26" s="32">
        <v>690</v>
      </c>
      <c r="G26" s="21">
        <f t="shared" si="0"/>
        <v>0</v>
      </c>
      <c r="H26" s="14"/>
      <c r="I26" s="32">
        <v>633</v>
      </c>
      <c r="J26" s="13">
        <f t="shared" si="2"/>
        <v>0</v>
      </c>
      <c r="K26" s="14"/>
      <c r="L26" s="33">
        <v>575</v>
      </c>
      <c r="M26" s="13">
        <f t="shared" si="1"/>
        <v>0</v>
      </c>
      <c r="N26" s="41"/>
      <c r="O26" s="10"/>
    </row>
    <row r="27" spans="2:15" ht="30" customHeight="1">
      <c r="B27" s="44">
        <f t="shared" si="3"/>
        <v>20</v>
      </c>
      <c r="C27" s="31" t="s">
        <v>53</v>
      </c>
      <c r="D27" s="6" t="s">
        <v>51</v>
      </c>
      <c r="E27" s="14"/>
      <c r="F27" s="32">
        <v>540</v>
      </c>
      <c r="G27" s="21">
        <f t="shared" si="0"/>
        <v>0</v>
      </c>
      <c r="H27" s="14"/>
      <c r="I27" s="32">
        <v>495</v>
      </c>
      <c r="J27" s="13">
        <f t="shared" si="2"/>
        <v>0</v>
      </c>
      <c r="K27" s="14"/>
      <c r="L27" s="33">
        <v>450</v>
      </c>
      <c r="M27" s="13">
        <f t="shared" si="1"/>
        <v>0</v>
      </c>
      <c r="N27" s="41"/>
      <c r="O27" s="10"/>
    </row>
    <row r="28" spans="2:15" ht="30" customHeight="1">
      <c r="B28" s="44">
        <f t="shared" si="3"/>
        <v>21</v>
      </c>
      <c r="C28" s="31" t="s">
        <v>54</v>
      </c>
      <c r="D28" s="6" t="s">
        <v>52</v>
      </c>
      <c r="E28" s="14"/>
      <c r="F28" s="32">
        <v>636</v>
      </c>
      <c r="G28" s="21">
        <f t="shared" si="0"/>
        <v>0</v>
      </c>
      <c r="H28" s="14"/>
      <c r="I28" s="32">
        <v>583</v>
      </c>
      <c r="J28" s="13">
        <f t="shared" si="2"/>
        <v>0</v>
      </c>
      <c r="K28" s="14"/>
      <c r="L28" s="33">
        <v>530</v>
      </c>
      <c r="M28" s="13">
        <f t="shared" si="1"/>
        <v>0</v>
      </c>
      <c r="N28" s="41"/>
      <c r="O28" s="10"/>
    </row>
    <row r="29" spans="2:15" ht="30.75" thickBot="1">
      <c r="B29" s="45"/>
      <c r="C29" s="25"/>
      <c r="D29" s="26"/>
      <c r="E29" s="27" t="s">
        <v>1</v>
      </c>
      <c r="F29" s="28" t="s">
        <v>35</v>
      </c>
      <c r="G29" s="29">
        <f>SUM(G8:G26)</f>
        <v>0</v>
      </c>
      <c r="H29" s="27" t="s">
        <v>1</v>
      </c>
      <c r="I29" s="28" t="s">
        <v>35</v>
      </c>
      <c r="J29" s="29">
        <f>SUM(J8:J26)</f>
        <v>0</v>
      </c>
      <c r="K29" s="27" t="s">
        <v>1</v>
      </c>
      <c r="L29" s="28" t="s">
        <v>35</v>
      </c>
      <c r="M29" s="29">
        <f>SUM(M8:M28)</f>
        <v>0</v>
      </c>
      <c r="N29" s="41"/>
    </row>
    <row r="30" spans="2:15">
      <c r="B30" s="38"/>
      <c r="C30" s="46"/>
      <c r="D30" s="46"/>
      <c r="E30" s="9"/>
      <c r="F30" s="9"/>
      <c r="G30" s="9"/>
      <c r="H30" s="9"/>
      <c r="I30" s="9"/>
      <c r="J30" s="9"/>
      <c r="K30" s="9"/>
      <c r="L30" s="9"/>
      <c r="M30" s="9"/>
      <c r="N30" s="41"/>
    </row>
    <row r="31" spans="2:15" ht="25.5">
      <c r="B31" s="38"/>
      <c r="C31" s="47" t="s">
        <v>55</v>
      </c>
      <c r="D31" s="46"/>
      <c r="E31" s="9"/>
      <c r="F31" s="9"/>
      <c r="G31" s="9"/>
      <c r="H31" s="9"/>
      <c r="I31" s="9"/>
      <c r="J31" s="9"/>
      <c r="K31" s="9"/>
      <c r="L31" s="9"/>
      <c r="M31" s="9"/>
      <c r="N31" s="41"/>
    </row>
    <row r="32" spans="2:15" ht="18.75" thickBot="1">
      <c r="B32" s="48"/>
      <c r="C32" s="26"/>
      <c r="D32" s="26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4" ht="8.25" customHeight="1"/>
    <row r="35" hidden="1"/>
  </sheetData>
  <autoFilter ref="E2:E29"/>
  <mergeCells count="6">
    <mergeCell ref="K6:M6"/>
    <mergeCell ref="E6:G6"/>
    <mergeCell ref="H6:J6"/>
    <mergeCell ref="H3:I3"/>
    <mergeCell ref="C6:C7"/>
    <mergeCell ref="D6:D7"/>
  </mergeCells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сайт</vt:lpstr>
      <vt:lpstr>'прайс сайт'!Область_печати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Сергей</cp:lastModifiedBy>
  <dcterms:created xsi:type="dcterms:W3CDTF">2021-10-05T08:20:22Z</dcterms:created>
  <dcterms:modified xsi:type="dcterms:W3CDTF">2022-03-22T04:10:54Z</dcterms:modified>
</cp:coreProperties>
</file>